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工程量清单" sheetId="1" r:id="rId1"/>
  </sheets>
  <definedNames>
    <definedName name="_xlnm.Print_Titles" localSheetId="0">工程量清单!$1:$3</definedName>
  </definedNames>
  <calcPr calcId="144525"/>
</workbook>
</file>

<file path=xl/sharedStrings.xml><?xml version="1.0" encoding="utf-8"?>
<sst xmlns="http://schemas.openxmlformats.org/spreadsheetml/2006/main" count="77" uniqueCount="48">
  <si>
    <t>巴中市2025年江北片区春节氛围营造工程工程量清单</t>
  </si>
  <si>
    <t>编制单位：巴中市产业发展集团有限公司</t>
  </si>
  <si>
    <t>编制日期：2024年12月11日</t>
  </si>
  <si>
    <t>序号</t>
  </si>
  <si>
    <t>效果展示</t>
  </si>
  <si>
    <t>街道或节点</t>
  </si>
  <si>
    <t>货物名称</t>
  </si>
  <si>
    <t>规格及参数</t>
  </si>
  <si>
    <t>单位</t>
  </si>
  <si>
    <t>数量</t>
  </si>
  <si>
    <t>单价（元）</t>
  </si>
  <si>
    <t>合价（元）</t>
  </si>
  <si>
    <t>江北大道
（原党校至体育馆）</t>
  </si>
  <si>
    <t>路灯灯笼</t>
  </si>
  <si>
    <t>尺寸：展开直径1m(150#)，10个/套
材质：绸缎布、铁口
光源：10W红色节能灯
工作内容：器械辅助安装、维护、拆除</t>
  </si>
  <si>
    <t>套</t>
  </si>
  <si>
    <t>城市广场1层</t>
  </si>
  <si>
    <t>节点造型</t>
  </si>
  <si>
    <t>新春贺岁造型灯组</t>
  </si>
  <si>
    <t>组</t>
  </si>
  <si>
    <t>灯饰挂件</t>
  </si>
  <si>
    <t>爆闪</t>
  </si>
  <si>
    <t>个</t>
  </si>
  <si>
    <t>中国结
尺寸：400x500mm中国结；
LED光源：6w，
材质：优质亚克力；颜色:红；</t>
  </si>
  <si>
    <t>五星挂件</t>
  </si>
  <si>
    <t>灯带</t>
  </si>
  <si>
    <t>颜色：暖白 常亮  光源：6w/m
规格型号：LED2835 规格：70珠/m</t>
  </si>
  <si>
    <t>米</t>
  </si>
  <si>
    <t>电线</t>
  </si>
  <si>
    <t>RVS2*1.5m²</t>
  </si>
  <si>
    <t>ZR-BLV25m²</t>
  </si>
  <si>
    <t>城市广场2层</t>
  </si>
  <si>
    <t>满天星</t>
  </si>
  <si>
    <t>串</t>
  </si>
  <si>
    <t>彩球串</t>
  </si>
  <si>
    <t>灯笼</t>
  </si>
  <si>
    <t>灯笼串
尺寸：展开直径60cm(100#)，3个/套
材质：绸缎布、铁口
光源：10W红色节能灯</t>
  </si>
  <si>
    <t>2*1.5</t>
  </si>
  <si>
    <t>1*10</t>
  </si>
  <si>
    <t>城市广场3层</t>
  </si>
  <si>
    <t>华灯璀璨节点造型</t>
  </si>
  <si>
    <t>尺寸：长40M，共2组。材质：造型整体钢骨架结构，丝架立体造型，八美缎分色裱糊，内置LED防水光源、防水配电箱（内设漏电开关、时控开关）防水等级IP54</t>
  </si>
  <si>
    <t>市政府两侧道路
（1文苑街
2白云台街）</t>
  </si>
  <si>
    <t>中国结</t>
  </si>
  <si>
    <t>流星雨</t>
  </si>
  <si>
    <t>合           计</t>
  </si>
  <si>
    <t>元</t>
  </si>
  <si>
    <t>营造任务单位：巴中市产业发展集团有限公司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</si>
</sst>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sz val="11"/>
      <color theme="1"/>
      <name val="宋体"/>
      <charset val="134"/>
    </font>
    <font>
      <sz val="8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25" fillId="31" borderId="11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wrapText="1"/>
    </xf>
    <xf numFmtId="0" fontId="0" fillId="0" borderId="0" xfId="0" applyAlignment="1">
      <alignment horizontal="right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right" vertical="center"/>
    </xf>
    <xf numFmtId="31" fontId="0" fillId="0" borderId="0" xfId="0" applyNumberForma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28575</xdr:colOff>
      <xdr:row>3</xdr:row>
      <xdr:rowOff>52070</xdr:rowOff>
    </xdr:from>
    <xdr:to>
      <xdr:col>1</xdr:col>
      <xdr:colOff>2386330</xdr:colOff>
      <xdr:row>3</xdr:row>
      <xdr:rowOff>1485900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51485" y="1093470"/>
          <a:ext cx="2357755" cy="14338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45720</xdr:colOff>
      <xdr:row>5</xdr:row>
      <xdr:rowOff>160655</xdr:rowOff>
    </xdr:from>
    <xdr:to>
      <xdr:col>1</xdr:col>
      <xdr:colOff>2386330</xdr:colOff>
      <xdr:row>8</xdr:row>
      <xdr:rowOff>344170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8630" y="3056255"/>
          <a:ext cx="2340610" cy="1402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36195</xdr:colOff>
      <xdr:row>11</xdr:row>
      <xdr:rowOff>157480</xdr:rowOff>
    </xdr:from>
    <xdr:to>
      <xdr:col>1</xdr:col>
      <xdr:colOff>2386330</xdr:colOff>
      <xdr:row>15</xdr:row>
      <xdr:rowOff>42545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59105" y="5212080"/>
          <a:ext cx="2350135" cy="130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45720</xdr:colOff>
      <xdr:row>16</xdr:row>
      <xdr:rowOff>42545</xdr:rowOff>
    </xdr:from>
    <xdr:to>
      <xdr:col>1</xdr:col>
      <xdr:colOff>2386330</xdr:colOff>
      <xdr:row>16</xdr:row>
      <xdr:rowOff>1386205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468630" y="6760845"/>
          <a:ext cx="2340610" cy="1343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97155</xdr:colOff>
      <xdr:row>17</xdr:row>
      <xdr:rowOff>57150</xdr:rowOff>
    </xdr:from>
    <xdr:to>
      <xdr:col>1</xdr:col>
      <xdr:colOff>2386330</xdr:colOff>
      <xdr:row>21</xdr:row>
      <xdr:rowOff>374650</xdr:rowOff>
    </xdr:to>
    <xdr:pic>
      <xdr:nvPicPr>
        <xdr:cNvPr id="7" name="图片 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 flipH="1">
          <a:off x="520065" y="8337550"/>
          <a:ext cx="2289175" cy="16002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showZeros="0" tabSelected="1" zoomScale="160" zoomScaleNormal="160" workbookViewId="0">
      <pane xSplit="2" ySplit="3" topLeftCell="C4" activePane="bottomRight" state="frozen"/>
      <selection/>
      <selection pane="topRight"/>
      <selection pane="bottomLeft"/>
      <selection pane="bottomRight" activeCell="D22" sqref="D22"/>
    </sheetView>
  </sheetViews>
  <sheetFormatPr defaultColWidth="8.725" defaultRowHeight="13.5"/>
  <cols>
    <col min="1" max="1" width="5.55" style="2" customWidth="1"/>
    <col min="2" max="2" width="35.3333333333333" style="3" customWidth="1"/>
    <col min="3" max="3" width="15.3083333333333" style="3" customWidth="1"/>
    <col min="4" max="4" width="12.8083333333333" style="2" customWidth="1"/>
    <col min="5" max="5" width="25.025" style="4" customWidth="1"/>
    <col min="6" max="6" width="6.2" style="2" customWidth="1"/>
    <col min="7" max="7" width="6.41666666666667" style="2" customWidth="1"/>
    <col min="8" max="8" width="10.9333333333333" style="2" customWidth="1"/>
    <col min="9" max="9" width="17.9666666666667" style="2" customWidth="1"/>
    <col min="13" max="13" width="9.54166666666667"/>
    <col min="15" max="15" width="9.54166666666667"/>
  </cols>
  <sheetData>
    <row r="1" ht="34" customHeight="1" spans="1:9">
      <c r="A1" s="5" t="s">
        <v>0</v>
      </c>
      <c r="B1" s="6"/>
      <c r="C1" s="6"/>
      <c r="D1" s="5"/>
      <c r="E1" s="7"/>
      <c r="F1" s="5"/>
      <c r="G1" s="5"/>
      <c r="H1" s="5"/>
      <c r="I1" s="5"/>
    </row>
    <row r="2" s="1" customFormat="1" ht="25" customHeight="1" spans="1:9">
      <c r="A2" s="8" t="s">
        <v>1</v>
      </c>
      <c r="B2" s="8"/>
      <c r="C2" s="9"/>
      <c r="D2" s="10"/>
      <c r="E2" s="11"/>
      <c r="F2" s="10"/>
      <c r="G2" s="12" t="s">
        <v>2</v>
      </c>
      <c r="H2" s="12"/>
      <c r="I2" s="12"/>
    </row>
    <row r="3" ht="23" customHeight="1" spans="1:11">
      <c r="A3" s="13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26"/>
      <c r="K3" s="26"/>
    </row>
    <row r="4" ht="119" customHeight="1" spans="1:13">
      <c r="A4" s="14">
        <v>1</v>
      </c>
      <c r="B4" s="15"/>
      <c r="C4" s="15" t="s">
        <v>12</v>
      </c>
      <c r="D4" s="14" t="s">
        <v>13</v>
      </c>
      <c r="E4" s="16" t="s">
        <v>14</v>
      </c>
      <c r="F4" s="14" t="s">
        <v>15</v>
      </c>
      <c r="G4" s="14">
        <v>114</v>
      </c>
      <c r="H4" s="14"/>
      <c r="I4" s="14">
        <f>H4*G4</f>
        <v>0</v>
      </c>
      <c r="J4" s="27"/>
      <c r="K4" s="27"/>
      <c r="L4" s="28"/>
      <c r="M4" s="28"/>
    </row>
    <row r="5" ht="27" customHeight="1" spans="1:11">
      <c r="A5" s="14">
        <v>2</v>
      </c>
      <c r="B5" s="15"/>
      <c r="C5" s="15" t="s">
        <v>16</v>
      </c>
      <c r="D5" s="14" t="s">
        <v>17</v>
      </c>
      <c r="E5" s="16" t="s">
        <v>18</v>
      </c>
      <c r="F5" s="14" t="s">
        <v>19</v>
      </c>
      <c r="G5" s="14">
        <v>1</v>
      </c>
      <c r="H5" s="14"/>
      <c r="I5" s="14">
        <f t="shared" ref="I5:I22" si="0">H5*G5</f>
        <v>0</v>
      </c>
      <c r="J5" s="26"/>
      <c r="K5" s="26"/>
    </row>
    <row r="6" ht="27" customHeight="1" spans="1:11">
      <c r="A6" s="14"/>
      <c r="B6" s="15"/>
      <c r="C6" s="15"/>
      <c r="D6" s="14" t="s">
        <v>20</v>
      </c>
      <c r="E6" s="16" t="s">
        <v>21</v>
      </c>
      <c r="F6" s="14" t="s">
        <v>22</v>
      </c>
      <c r="G6" s="14">
        <v>600</v>
      </c>
      <c r="H6" s="14"/>
      <c r="I6" s="14">
        <f t="shared" si="0"/>
        <v>0</v>
      </c>
      <c r="J6" s="26"/>
      <c r="K6" s="26"/>
    </row>
    <row r="7" ht="46" customHeight="1" spans="1:11">
      <c r="A7" s="14"/>
      <c r="B7" s="15"/>
      <c r="C7" s="15"/>
      <c r="D7" s="14" t="s">
        <v>20</v>
      </c>
      <c r="E7" s="16" t="s">
        <v>23</v>
      </c>
      <c r="F7" s="14" t="s">
        <v>15</v>
      </c>
      <c r="G7" s="14">
        <v>1200</v>
      </c>
      <c r="H7" s="14"/>
      <c r="I7" s="14">
        <f t="shared" si="0"/>
        <v>0</v>
      </c>
      <c r="J7" s="26"/>
      <c r="K7" s="26"/>
    </row>
    <row r="8" ht="23" customHeight="1" spans="1:11">
      <c r="A8" s="14"/>
      <c r="B8" s="15"/>
      <c r="C8" s="15"/>
      <c r="D8" s="14" t="s">
        <v>20</v>
      </c>
      <c r="E8" s="16" t="s">
        <v>24</v>
      </c>
      <c r="F8" s="14" t="s">
        <v>15</v>
      </c>
      <c r="G8" s="14">
        <v>1200</v>
      </c>
      <c r="H8" s="14"/>
      <c r="I8" s="14">
        <f t="shared" si="0"/>
        <v>0</v>
      </c>
      <c r="J8" s="26"/>
      <c r="K8" s="26"/>
    </row>
    <row r="9" ht="30" customHeight="1" spans="1:11">
      <c r="A9" s="14"/>
      <c r="B9" s="15"/>
      <c r="C9" s="15"/>
      <c r="D9" s="14" t="s">
        <v>25</v>
      </c>
      <c r="E9" s="16" t="s">
        <v>26</v>
      </c>
      <c r="F9" s="14" t="s">
        <v>27</v>
      </c>
      <c r="G9" s="14">
        <v>800</v>
      </c>
      <c r="H9" s="14"/>
      <c r="I9" s="14">
        <f t="shared" si="0"/>
        <v>0</v>
      </c>
      <c r="J9" s="26"/>
      <c r="K9" s="26"/>
    </row>
    <row r="10" ht="22" customHeight="1" spans="1:11">
      <c r="A10" s="14"/>
      <c r="B10" s="15"/>
      <c r="C10" s="15"/>
      <c r="D10" s="14" t="s">
        <v>28</v>
      </c>
      <c r="E10" s="16" t="s">
        <v>29</v>
      </c>
      <c r="F10" s="14" t="s">
        <v>27</v>
      </c>
      <c r="G10" s="14">
        <v>4000</v>
      </c>
      <c r="H10" s="14"/>
      <c r="I10" s="14">
        <f t="shared" si="0"/>
        <v>0</v>
      </c>
      <c r="J10" s="26"/>
      <c r="K10" s="26"/>
    </row>
    <row r="11" ht="22" customHeight="1" spans="1:11">
      <c r="A11" s="14"/>
      <c r="B11" s="15"/>
      <c r="C11" s="15"/>
      <c r="D11" s="14" t="s">
        <v>28</v>
      </c>
      <c r="E11" s="16" t="s">
        <v>30</v>
      </c>
      <c r="F11" s="14" t="s">
        <v>27</v>
      </c>
      <c r="G11" s="14">
        <v>1000</v>
      </c>
      <c r="H11" s="14"/>
      <c r="I11" s="14">
        <f t="shared" si="0"/>
        <v>0</v>
      </c>
      <c r="J11" s="26"/>
      <c r="K11" s="26"/>
    </row>
    <row r="12" ht="27" customHeight="1" spans="1:11">
      <c r="A12" s="14">
        <v>3</v>
      </c>
      <c r="B12" s="15"/>
      <c r="C12" s="15" t="s">
        <v>31</v>
      </c>
      <c r="D12" s="14" t="s">
        <v>20</v>
      </c>
      <c r="E12" s="16" t="s">
        <v>32</v>
      </c>
      <c r="F12" s="14" t="s">
        <v>33</v>
      </c>
      <c r="G12" s="14">
        <v>500</v>
      </c>
      <c r="H12" s="14"/>
      <c r="I12" s="14">
        <f t="shared" si="0"/>
        <v>0</v>
      </c>
      <c r="J12" s="26"/>
      <c r="K12" s="26"/>
    </row>
    <row r="13" ht="22" customHeight="1" spans="1:11">
      <c r="A13" s="14"/>
      <c r="B13" s="15"/>
      <c r="C13" s="15"/>
      <c r="D13" s="14" t="s">
        <v>20</v>
      </c>
      <c r="E13" s="16" t="s">
        <v>34</v>
      </c>
      <c r="F13" s="14" t="s">
        <v>33</v>
      </c>
      <c r="G13" s="14">
        <v>500</v>
      </c>
      <c r="H13" s="14"/>
      <c r="I13" s="14">
        <f t="shared" si="0"/>
        <v>0</v>
      </c>
      <c r="J13" s="26"/>
      <c r="K13" s="26"/>
    </row>
    <row r="14" ht="44" customHeight="1" spans="1:11">
      <c r="A14" s="14"/>
      <c r="B14" s="15"/>
      <c r="C14" s="15"/>
      <c r="D14" s="14" t="s">
        <v>35</v>
      </c>
      <c r="E14" s="16" t="s">
        <v>36</v>
      </c>
      <c r="F14" s="14" t="s">
        <v>15</v>
      </c>
      <c r="G14" s="14">
        <v>18</v>
      </c>
      <c r="H14" s="14"/>
      <c r="I14" s="14">
        <f t="shared" si="0"/>
        <v>0</v>
      </c>
      <c r="J14" s="26"/>
      <c r="K14" s="26"/>
    </row>
    <row r="15" ht="19" customHeight="1" spans="1:11">
      <c r="A15" s="14"/>
      <c r="B15" s="15"/>
      <c r="C15" s="15"/>
      <c r="D15" s="14" t="s">
        <v>28</v>
      </c>
      <c r="E15" s="16" t="s">
        <v>37</v>
      </c>
      <c r="F15" s="14" t="s">
        <v>27</v>
      </c>
      <c r="G15" s="14">
        <v>500</v>
      </c>
      <c r="H15" s="14"/>
      <c r="I15" s="14">
        <f t="shared" si="0"/>
        <v>0</v>
      </c>
      <c r="J15" s="26"/>
      <c r="K15" s="26"/>
    </row>
    <row r="16" ht="19" customHeight="1" spans="1:11">
      <c r="A16" s="14"/>
      <c r="B16" s="15"/>
      <c r="C16" s="15"/>
      <c r="D16" s="14" t="s">
        <v>28</v>
      </c>
      <c r="E16" s="16" t="s">
        <v>38</v>
      </c>
      <c r="F16" s="14" t="s">
        <v>27</v>
      </c>
      <c r="G16" s="14">
        <v>800</v>
      </c>
      <c r="H16" s="14"/>
      <c r="I16" s="14">
        <f t="shared" si="0"/>
        <v>0</v>
      </c>
      <c r="J16" s="26"/>
      <c r="K16" s="26"/>
    </row>
    <row r="17" ht="123" customHeight="1" spans="1:11">
      <c r="A17" s="14">
        <v>4</v>
      </c>
      <c r="B17" s="15"/>
      <c r="C17" s="15" t="s">
        <v>39</v>
      </c>
      <c r="D17" s="15" t="s">
        <v>40</v>
      </c>
      <c r="E17" s="17" t="s">
        <v>41</v>
      </c>
      <c r="F17" s="14" t="s">
        <v>19</v>
      </c>
      <c r="G17" s="14">
        <v>2</v>
      </c>
      <c r="H17" s="14"/>
      <c r="I17" s="14">
        <f t="shared" si="0"/>
        <v>0</v>
      </c>
      <c r="J17" s="26"/>
      <c r="K17" s="26"/>
    </row>
    <row r="18" ht="25" customHeight="1" spans="1:11">
      <c r="A18" s="14">
        <v>5</v>
      </c>
      <c r="B18" s="15"/>
      <c r="C18" s="15" t="s">
        <v>42</v>
      </c>
      <c r="D18" s="14" t="s">
        <v>20</v>
      </c>
      <c r="E18" s="16" t="s">
        <v>43</v>
      </c>
      <c r="F18" s="14" t="s">
        <v>15</v>
      </c>
      <c r="G18" s="14">
        <v>2500</v>
      </c>
      <c r="H18" s="14"/>
      <c r="I18" s="14">
        <f t="shared" si="0"/>
        <v>0</v>
      </c>
      <c r="J18" s="26"/>
      <c r="K18" s="26"/>
    </row>
    <row r="19" ht="24" customHeight="1" spans="1:11">
      <c r="A19" s="14"/>
      <c r="B19" s="15"/>
      <c r="C19" s="15"/>
      <c r="D19" s="14" t="s">
        <v>20</v>
      </c>
      <c r="E19" s="16" t="s">
        <v>44</v>
      </c>
      <c r="F19" s="14" t="s">
        <v>15</v>
      </c>
      <c r="G19" s="14">
        <v>1250</v>
      </c>
      <c r="H19" s="14"/>
      <c r="I19" s="14">
        <f t="shared" si="0"/>
        <v>0</v>
      </c>
      <c r="J19" s="26"/>
      <c r="K19" s="26"/>
    </row>
    <row r="20" ht="26" customHeight="1" spans="1:11">
      <c r="A20" s="14"/>
      <c r="B20" s="15"/>
      <c r="C20" s="15"/>
      <c r="D20" s="14" t="s">
        <v>20</v>
      </c>
      <c r="E20" s="16" t="s">
        <v>32</v>
      </c>
      <c r="F20" s="14" t="s">
        <v>15</v>
      </c>
      <c r="G20" s="14">
        <v>1250</v>
      </c>
      <c r="H20" s="14"/>
      <c r="I20" s="14">
        <f t="shared" si="0"/>
        <v>0</v>
      </c>
      <c r="J20" s="26"/>
      <c r="K20" s="26"/>
    </row>
    <row r="21" ht="26" customHeight="1" spans="1:11">
      <c r="A21" s="14"/>
      <c r="B21" s="15"/>
      <c r="C21" s="15"/>
      <c r="D21" s="14" t="s">
        <v>28</v>
      </c>
      <c r="E21" s="16" t="s">
        <v>37</v>
      </c>
      <c r="F21" s="14" t="s">
        <v>27</v>
      </c>
      <c r="G21" s="14">
        <v>6250</v>
      </c>
      <c r="H21" s="14"/>
      <c r="I21" s="14">
        <f t="shared" si="0"/>
        <v>0</v>
      </c>
      <c r="J21" s="26"/>
      <c r="K21" s="26"/>
    </row>
    <row r="22" ht="34" customHeight="1" spans="1:11">
      <c r="A22" s="14"/>
      <c r="B22" s="15"/>
      <c r="C22" s="15"/>
      <c r="D22" s="14" t="s">
        <v>28</v>
      </c>
      <c r="E22" s="16" t="s">
        <v>38</v>
      </c>
      <c r="F22" s="14" t="s">
        <v>27</v>
      </c>
      <c r="G22" s="14">
        <v>2000</v>
      </c>
      <c r="H22" s="14"/>
      <c r="I22" s="14">
        <f t="shared" si="0"/>
        <v>0</v>
      </c>
      <c r="J22" s="26"/>
      <c r="K22" s="26"/>
    </row>
    <row r="23" ht="23" customHeight="1" spans="1:11">
      <c r="A23" s="18" t="s">
        <v>45</v>
      </c>
      <c r="B23" s="19"/>
      <c r="C23" s="19"/>
      <c r="D23" s="19"/>
      <c r="E23" s="20"/>
      <c r="F23" s="14" t="s">
        <v>46</v>
      </c>
      <c r="G23" s="14"/>
      <c r="H23" s="14"/>
      <c r="I23" s="29">
        <f>SUM(I4:I22)</f>
        <v>0</v>
      </c>
      <c r="J23" s="26"/>
      <c r="K23" s="26"/>
    </row>
    <row r="24" ht="15" customHeight="1" spans="1:11">
      <c r="A24" s="21"/>
      <c r="B24" s="21"/>
      <c r="C24" s="21"/>
      <c r="D24" s="21"/>
      <c r="E24" s="21"/>
      <c r="F24" s="22"/>
      <c r="G24" s="22"/>
      <c r="H24" s="22"/>
      <c r="I24" s="30"/>
      <c r="J24" s="26"/>
      <c r="K24" s="26"/>
    </row>
    <row r="25" ht="27" customHeight="1" spans="1:11">
      <c r="A25" s="22"/>
      <c r="B25" s="23"/>
      <c r="C25" s="23"/>
      <c r="D25" s="22"/>
      <c r="E25" s="24"/>
      <c r="F25" s="22" t="s">
        <v>47</v>
      </c>
      <c r="G25" s="22"/>
      <c r="H25" s="22"/>
      <c r="I25" s="22"/>
      <c r="J25" s="26"/>
      <c r="K25" s="26"/>
    </row>
    <row r="26" ht="23" customHeight="1" spans="6:6">
      <c r="F26" s="25">
        <v>45630</v>
      </c>
    </row>
  </sheetData>
  <mergeCells count="15">
    <mergeCell ref="A1:I1"/>
    <mergeCell ref="A2:B2"/>
    <mergeCell ref="G2:I2"/>
    <mergeCell ref="A23:E23"/>
    <mergeCell ref="F25:I25"/>
    <mergeCell ref="F26:I26"/>
    <mergeCell ref="A5:A11"/>
    <mergeCell ref="A12:A16"/>
    <mergeCell ref="A18:A22"/>
    <mergeCell ref="B5:B11"/>
    <mergeCell ref="B12:B16"/>
    <mergeCell ref="B18:B22"/>
    <mergeCell ref="C5:C11"/>
    <mergeCell ref="C12:C16"/>
    <mergeCell ref="C18:C22"/>
  </mergeCells>
  <printOptions horizontalCentered="1"/>
  <pageMargins left="0.393055555555556" right="0.393055555555556" top="0.432638888888889" bottom="0.432638888888889" header="0.314583333333333" footer="0.118055555555556"/>
  <pageSetup paperSize="9" orientation="landscape" horizontalDpi="600"/>
  <headerFooter>
    <oddFooter>&amp;C&amp;9第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陈雄</cp:lastModifiedBy>
  <dcterms:created xsi:type="dcterms:W3CDTF">2022-12-24T04:09:00Z</dcterms:created>
  <dcterms:modified xsi:type="dcterms:W3CDTF">2024-12-11T09:14:56Z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423185685F7749C5ACD1E9205B785B46_13</vt:lpwstr>
  </property>
  <property fmtid="{D5CDD505-2E9C-101B-9397-08002B2CF9AE}" pid="3" name="KSOProductBuildVer">
    <vt:lpwstr>2052-11.8.6.9023</vt:lpwstr>
  </property>
</Properties>
</file>